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6"/>
  </bookViews>
  <sheets>
    <sheet name="光明扶助基金" sheetId="1" r:id="rId1"/>
  </sheets>
  <definedNames>
    <definedName name="_xlnm.Print_Titles" localSheetId="0">光明扶助基金!$1:$5</definedName>
  </definedNames>
  <calcPr calcId="144525"/>
</workbook>
</file>

<file path=xl/sharedStrings.xml><?xml version="1.0" encoding="utf-8"?>
<sst xmlns="http://schemas.openxmlformats.org/spreadsheetml/2006/main" count="63" uniqueCount="55">
  <si>
    <t>附件</t>
  </si>
  <si>
    <t>市青基会“希望工程专项-光明扶助基金”收支结余情况明细表</t>
  </si>
  <si>
    <t>（1997年度至2021年8月）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</si>
  <si>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</si>
  <si>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</si>
  <si>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</si>
  <si>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</si>
  <si>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</si>
  <si>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</si>
  <si>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</si>
  <si>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</si>
  <si>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年初余额</t>
  </si>
  <si>
    <t>记-369</t>
  </si>
  <si>
    <t>收广州市合成兆业发展公司捐款</t>
  </si>
  <si>
    <t>本月小计</t>
  </si>
  <si>
    <t>1997年年末余额</t>
  </si>
  <si>
    <t>1998年年初余额</t>
  </si>
  <si>
    <t>1998年年末余额</t>
  </si>
  <si>
    <t>1999年年初余额</t>
  </si>
  <si>
    <t>1999年年末余额</t>
  </si>
  <si>
    <t>2000年年初余额</t>
  </si>
  <si>
    <t>2000年年末余额</t>
  </si>
  <si>
    <t>2001年年初余额</t>
  </si>
  <si>
    <t>2001年年末余额</t>
  </si>
  <si>
    <t>2002年年初余额</t>
  </si>
  <si>
    <t>2003年年初余额</t>
  </si>
  <si>
    <t>2004年年初余额</t>
  </si>
  <si>
    <t>2005年年初余额</t>
  </si>
  <si>
    <t>2006年年初余额</t>
  </si>
  <si>
    <t>2007年年初余额</t>
  </si>
  <si>
    <t>2008年年初余额</t>
  </si>
  <si>
    <t>2009年年初余额</t>
  </si>
  <si>
    <t>2010年年末余额</t>
  </si>
  <si>
    <t>2011年年初余额</t>
  </si>
  <si>
    <t>2011年年末余额</t>
  </si>
  <si>
    <t>2012年年末余额</t>
  </si>
  <si>
    <t>2013年年初余额</t>
  </si>
  <si>
    <t>2013年年末余额</t>
  </si>
  <si>
    <t>2014年年初余额</t>
  </si>
  <si>
    <t>2014年年末余额</t>
  </si>
  <si>
    <t>2015年年初余额</t>
  </si>
  <si>
    <t>2015年年末余额</t>
  </si>
  <si>
    <t>2016年年初余额</t>
  </si>
  <si>
    <t>2016年年末余额</t>
  </si>
  <si>
    <t>2017年年初余额</t>
  </si>
  <si>
    <t>2017年年末余额</t>
  </si>
  <si>
    <t>2018年年初余额</t>
  </si>
  <si>
    <t>2018年年末余额</t>
  </si>
  <si>
    <t>2019年年初余额</t>
  </si>
  <si>
    <t>2019年年末余额</t>
  </si>
  <si>
    <t>2020年年初余额</t>
  </si>
  <si>
    <t>2020年年末余额</t>
  </si>
  <si>
    <t>2021年年初余额</t>
  </si>
  <si>
    <t>2021年8月末余额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</si>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</sst>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-&quot;m&quot;-&quot;d;@"/>
    <numFmt numFmtId="177" formatCode="#,##0.00_ "/>
    <numFmt numFmtId="178" formatCode="#,##0.000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6" fontId="5" fillId="0" borderId="0" xfId="0" applyNumberFormat="1" applyFont="1" applyAlignment="1"/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7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left" wrapText="1"/>
    </xf>
    <xf numFmtId="177" fontId="9" fillId="0" borderId="1" xfId="0" applyNumberFormat="1" applyFont="1" applyBorder="1" applyAlignment="1">
      <alignment horizontal="center"/>
    </xf>
    <xf numFmtId="178" fontId="9" fillId="0" borderId="1" xfId="0" applyNumberFormat="1" applyFont="1" applyBorder="1" applyAlignment="1">
      <alignment horizontal="center"/>
    </xf>
    <xf numFmtId="177" fontId="9" fillId="0" borderId="1" xfId="0" applyNumberFormat="1" applyFont="1" applyBorder="1" applyAlignment="1">
      <alignment horizontal="right"/>
    </xf>
    <xf numFmtId="0" fontId="10" fillId="0" borderId="1" xfId="0" applyNumberFormat="1" applyFont="1" applyFill="1" applyBorder="1" applyAlignment="1">
      <alignment horizontal="left" wrapText="1"/>
    </xf>
    <xf numFmtId="177" fontId="8" fillId="0" borderId="1" xfId="0" applyNumberFormat="1" applyFont="1" applyBorder="1" applyAlignment="1">
      <alignment horizontal="center"/>
    </xf>
    <xf numFmtId="178" fontId="8" fillId="0" borderId="1" xfId="0" applyNumberFormat="1" applyFont="1" applyBorder="1" applyAlignment="1">
      <alignment horizontal="center"/>
    </xf>
    <xf numFmtId="177" fontId="8" fillId="0" borderId="1" xfId="0" applyNumberFormat="1" applyFont="1" applyBorder="1" applyAlignment="1">
      <alignment horizontal="right"/>
    </xf>
    <xf numFmtId="176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178" fontId="11" fillId="0" borderId="1" xfId="0" applyNumberFormat="1" applyFont="1" applyBorder="1" applyAlignment="1">
      <alignment horizontal="center"/>
    </xf>
    <xf numFmtId="177" fontId="4" fillId="0" borderId="1" xfId="0" applyNumberFormat="1" applyFont="1" applyFill="1" applyBorder="1" applyAlignment="1">
      <alignment horizontal="right"/>
    </xf>
    <xf numFmtId="176" fontId="9" fillId="0" borderId="1" xfId="0" applyNumberFormat="1" applyFont="1" applyBorder="1" applyAlignment="1">
      <alignment horizontal="center"/>
    </xf>
    <xf numFmtId="178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14" fontId="4" fillId="0" borderId="0" xfId="0" applyNumberFormat="1" applyFont="1" applyFill="1" applyBorder="1" applyAlignment="1"/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77" fontId="11" fillId="0" borderId="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pane ySplit="5" topLeftCell="A6" activePane="bottomLeft" state="frozen"/>
      <selection/>
      <selection pane="bottomLeft" activeCell="F11" sqref="F11"/>
    </sheetView>
  </sheetViews>
  <sheetFormatPr defaultColWidth="9" defaultRowHeight="23" customHeight="1" outlineLevelCol="7"/>
  <cols>
    <col min="1" max="1" width="4.625" style="6" customWidth="1"/>
    <col min="2" max="2" width="8.375" style="7" customWidth="1"/>
    <col min="3" max="3" width="6.625" style="8" customWidth="1"/>
    <col min="4" max="4" width="26.25" style="9" customWidth="1"/>
    <col min="5" max="5" width="13.75" style="10" customWidth="1"/>
    <col min="6" max="6" width="13.25" style="11" customWidth="1"/>
    <col min="7" max="7" width="15.375" style="12" customWidth="1"/>
    <col min="8" max="8" width="10.375"/>
  </cols>
  <sheetData>
    <row r="1" customHeight="1" spans="2:2">
      <c r="B1" s="13" t="s">
        <v>0</v>
      </c>
    </row>
    <row r="2" s="1" customFormat="1" customHeight="1" spans="1:7">
      <c r="A2" s="14" t="s">
        <v>1</v>
      </c>
      <c r="B2" s="15"/>
      <c r="C2" s="16"/>
      <c r="D2" s="17"/>
      <c r="E2" s="18"/>
      <c r="F2" s="19"/>
      <c r="G2" s="20"/>
    </row>
    <row r="3" s="1" customFormat="1" customHeight="1" spans="1:7">
      <c r="A3" s="21" t="s">
        <v>2</v>
      </c>
      <c r="B3" s="22"/>
      <c r="C3" s="23"/>
      <c r="D3" s="17"/>
      <c r="E3" s="21"/>
      <c r="F3" s="24"/>
      <c r="G3" s="25"/>
    </row>
    <row r="4" s="1" customFormat="1" customHeight="1" spans="1:7">
      <c r="A4" s="26"/>
      <c r="B4" s="27"/>
      <c r="C4" s="28"/>
      <c r="D4" s="29"/>
      <c r="E4" s="30"/>
      <c r="F4" s="31"/>
      <c r="G4" s="32" t="s">
        <v>3</v>
      </c>
    </row>
    <row r="5" s="2" customFormat="1" customHeight="1" spans="1:7">
      <c r="A5" s="33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4" t="s">
        <v>9</v>
      </c>
      <c r="G5" s="33" t="s">
        <v>10</v>
      </c>
    </row>
    <row r="6" s="2" customFormat="1" customHeight="1" spans="1:7">
      <c r="A6" s="35">
        <v>1</v>
      </c>
      <c r="B6" s="36"/>
      <c r="C6" s="37"/>
      <c r="D6" s="38" t="s">
        <v>11</v>
      </c>
      <c r="E6" s="39"/>
      <c r="F6" s="40"/>
      <c r="G6" s="41">
        <v>0</v>
      </c>
    </row>
    <row r="7" s="3" customFormat="1" customHeight="1" spans="1:7">
      <c r="A7" s="35">
        <v>2</v>
      </c>
      <c r="B7" s="36">
        <v>35586</v>
      </c>
      <c r="C7" s="37" t="s">
        <v>12</v>
      </c>
      <c r="D7" s="42" t="s">
        <v>13</v>
      </c>
      <c r="E7" s="43">
        <v>30000</v>
      </c>
      <c r="F7" s="44"/>
      <c r="G7" s="45"/>
    </row>
    <row r="8" s="2" customFormat="1" customHeight="1" spans="1:7">
      <c r="A8" s="35">
        <v>3</v>
      </c>
      <c r="B8" s="46"/>
      <c r="C8" s="47"/>
      <c r="D8" s="38" t="s">
        <v>14</v>
      </c>
      <c r="E8" s="39">
        <f>SUM(E7:E7)</f>
        <v>30000</v>
      </c>
      <c r="F8" s="39">
        <f>SUM(F7:F7)</f>
        <v>0</v>
      </c>
      <c r="G8" s="41">
        <f>G6+E8-F8</f>
        <v>30000</v>
      </c>
    </row>
    <row r="9" s="2" customFormat="1" customHeight="1" spans="1:7">
      <c r="A9" s="35">
        <v>4</v>
      </c>
      <c r="B9" s="36"/>
      <c r="C9" s="37"/>
      <c r="D9" s="38" t="s">
        <v>15</v>
      </c>
      <c r="E9" s="48"/>
      <c r="F9" s="49"/>
      <c r="G9" s="50">
        <f>G8</f>
        <v>30000</v>
      </c>
    </row>
    <row r="10" s="2" customFormat="1" customHeight="1" spans="1:7">
      <c r="A10" s="35">
        <v>5</v>
      </c>
      <c r="B10" s="51"/>
      <c r="C10" s="47"/>
      <c r="D10" s="38" t="s">
        <v>16</v>
      </c>
      <c r="E10" s="48"/>
      <c r="F10" s="49"/>
      <c r="G10" s="50">
        <f t="shared" ref="G10:G37" si="0">G9</f>
        <v>30000</v>
      </c>
    </row>
    <row r="11" s="2" customFormat="1" customHeight="1" spans="1:7">
      <c r="A11" s="35">
        <v>6</v>
      </c>
      <c r="B11" s="36"/>
      <c r="C11" s="37"/>
      <c r="D11" s="38" t="s">
        <v>17</v>
      </c>
      <c r="E11" s="48"/>
      <c r="F11" s="52"/>
      <c r="G11" s="50">
        <f t="shared" si="0"/>
        <v>30000</v>
      </c>
    </row>
    <row r="12" s="4" customFormat="1" customHeight="1" spans="1:7">
      <c r="A12" s="35">
        <v>7</v>
      </c>
      <c r="B12" s="53"/>
      <c r="C12" s="54"/>
      <c r="D12" s="38" t="s">
        <v>18</v>
      </c>
      <c r="E12" s="55"/>
      <c r="F12" s="52"/>
      <c r="G12" s="50">
        <f t="shared" si="0"/>
        <v>30000</v>
      </c>
    </row>
    <row r="13" s="4" customFormat="1" customHeight="1" spans="1:8">
      <c r="A13" s="35">
        <v>8</v>
      </c>
      <c r="B13" s="56"/>
      <c r="C13" s="57"/>
      <c r="D13" s="58" t="s">
        <v>19</v>
      </c>
      <c r="E13" s="48"/>
      <c r="F13" s="49"/>
      <c r="G13" s="50">
        <f t="shared" si="0"/>
        <v>30000</v>
      </c>
      <c r="H13" s="59"/>
    </row>
    <row r="14" s="4" customFormat="1" customHeight="1" spans="1:7">
      <c r="A14" s="35">
        <v>9</v>
      </c>
      <c r="B14" s="53"/>
      <c r="C14" s="60"/>
      <c r="D14" s="38" t="s">
        <v>20</v>
      </c>
      <c r="E14" s="48"/>
      <c r="F14" s="49"/>
      <c r="G14" s="50">
        <f t="shared" si="0"/>
        <v>30000</v>
      </c>
    </row>
    <row r="15" s="4" customFormat="1" customHeight="1" spans="1:7">
      <c r="A15" s="35">
        <v>10</v>
      </c>
      <c r="B15" s="56"/>
      <c r="C15" s="61"/>
      <c r="D15" s="58" t="s">
        <v>21</v>
      </c>
      <c r="E15" s="48"/>
      <c r="F15" s="49"/>
      <c r="G15" s="50">
        <f t="shared" si="0"/>
        <v>30000</v>
      </c>
    </row>
    <row r="16" s="4" customFormat="1" customHeight="1" spans="1:7">
      <c r="A16" s="35">
        <v>11</v>
      </c>
      <c r="B16" s="53"/>
      <c r="C16" s="62"/>
      <c r="D16" s="38" t="s">
        <v>22</v>
      </c>
      <c r="E16" s="48"/>
      <c r="F16" s="49"/>
      <c r="G16" s="50">
        <f t="shared" si="0"/>
        <v>30000</v>
      </c>
    </row>
    <row r="17" s="4" customFormat="1" customHeight="1" spans="1:7">
      <c r="A17" s="35">
        <v>12</v>
      </c>
      <c r="B17" s="53"/>
      <c r="C17" s="62"/>
      <c r="D17" s="38" t="s">
        <v>23</v>
      </c>
      <c r="E17" s="48"/>
      <c r="F17" s="49"/>
      <c r="G17" s="50">
        <f t="shared" si="0"/>
        <v>30000</v>
      </c>
    </row>
    <row r="18" s="4" customFormat="1" customHeight="1" spans="1:7">
      <c r="A18" s="35">
        <v>13</v>
      </c>
      <c r="B18" s="53"/>
      <c r="C18" s="62"/>
      <c r="D18" s="38" t="s">
        <v>24</v>
      </c>
      <c r="E18" s="48"/>
      <c r="F18" s="49"/>
      <c r="G18" s="50">
        <f t="shared" si="0"/>
        <v>30000</v>
      </c>
    </row>
    <row r="19" s="2" customFormat="1" customHeight="1" spans="1:7">
      <c r="A19" s="35">
        <v>14</v>
      </c>
      <c r="B19" s="36"/>
      <c r="C19" s="37"/>
      <c r="D19" s="38" t="s">
        <v>24</v>
      </c>
      <c r="E19" s="39"/>
      <c r="F19" s="40"/>
      <c r="G19" s="50">
        <f t="shared" si="0"/>
        <v>30000</v>
      </c>
    </row>
    <row r="20" s="2" customFormat="1" customHeight="1" spans="1:7">
      <c r="A20" s="35">
        <v>15</v>
      </c>
      <c r="B20" s="36"/>
      <c r="C20" s="37"/>
      <c r="D20" s="38" t="s">
        <v>25</v>
      </c>
      <c r="E20" s="39"/>
      <c r="F20" s="40"/>
      <c r="G20" s="50">
        <f t="shared" si="0"/>
        <v>30000</v>
      </c>
    </row>
    <row r="21" s="2" customFormat="1" customHeight="1" spans="1:7">
      <c r="A21" s="35">
        <v>16</v>
      </c>
      <c r="B21" s="36"/>
      <c r="C21" s="37"/>
      <c r="D21" s="38" t="s">
        <v>25</v>
      </c>
      <c r="E21" s="39"/>
      <c r="F21" s="40"/>
      <c r="G21" s="50">
        <f t="shared" si="0"/>
        <v>30000</v>
      </c>
    </row>
    <row r="22" s="2" customFormat="1" customHeight="1" spans="1:7">
      <c r="A22" s="35">
        <v>17</v>
      </c>
      <c r="B22" s="36"/>
      <c r="C22" s="37"/>
      <c r="D22" s="38" t="s">
        <v>26</v>
      </c>
      <c r="E22" s="39"/>
      <c r="F22" s="40"/>
      <c r="G22" s="50">
        <f t="shared" si="0"/>
        <v>30000</v>
      </c>
    </row>
    <row r="23" s="2" customFormat="1" customHeight="1" spans="1:7">
      <c r="A23" s="35">
        <v>18</v>
      </c>
      <c r="B23" s="36"/>
      <c r="C23" s="37"/>
      <c r="D23" s="38" t="s">
        <v>26</v>
      </c>
      <c r="E23" s="39"/>
      <c r="F23" s="40"/>
      <c r="G23" s="50">
        <f t="shared" si="0"/>
        <v>30000</v>
      </c>
    </row>
    <row r="24" s="2" customFormat="1" customHeight="1" spans="1:7">
      <c r="A24" s="35">
        <v>19</v>
      </c>
      <c r="B24" s="36"/>
      <c r="C24" s="37"/>
      <c r="D24" s="38" t="s">
        <v>27</v>
      </c>
      <c r="E24" s="39"/>
      <c r="F24" s="40"/>
      <c r="G24" s="50">
        <f t="shared" si="0"/>
        <v>30000</v>
      </c>
    </row>
    <row r="25" s="2" customFormat="1" customHeight="1" spans="1:7">
      <c r="A25" s="35">
        <v>20</v>
      </c>
      <c r="B25" s="36"/>
      <c r="C25" s="37"/>
      <c r="D25" s="38" t="s">
        <v>27</v>
      </c>
      <c r="E25" s="39"/>
      <c r="F25" s="40"/>
      <c r="G25" s="50">
        <f t="shared" si="0"/>
        <v>30000</v>
      </c>
    </row>
    <row r="26" s="2" customFormat="1" customHeight="1" spans="1:7">
      <c r="A26" s="35">
        <v>21</v>
      </c>
      <c r="B26" s="36"/>
      <c r="C26" s="37"/>
      <c r="D26" s="38" t="s">
        <v>28</v>
      </c>
      <c r="E26" s="39"/>
      <c r="F26" s="40"/>
      <c r="G26" s="50">
        <f t="shared" si="0"/>
        <v>30000</v>
      </c>
    </row>
    <row r="27" s="2" customFormat="1" customHeight="1" spans="1:7">
      <c r="A27" s="35">
        <v>22</v>
      </c>
      <c r="B27" s="36"/>
      <c r="C27" s="37"/>
      <c r="D27" s="38" t="s">
        <v>28</v>
      </c>
      <c r="E27" s="39"/>
      <c r="F27" s="40"/>
      <c r="G27" s="50">
        <f t="shared" si="0"/>
        <v>30000</v>
      </c>
    </row>
    <row r="28" s="2" customFormat="1" customHeight="1" spans="1:7">
      <c r="A28" s="35">
        <v>23</v>
      </c>
      <c r="B28" s="36"/>
      <c r="C28" s="37"/>
      <c r="D28" s="38" t="s">
        <v>29</v>
      </c>
      <c r="E28" s="39"/>
      <c r="F28" s="40"/>
      <c r="G28" s="50">
        <f t="shared" si="0"/>
        <v>30000</v>
      </c>
    </row>
    <row r="29" s="2" customFormat="1" customHeight="1" spans="1:7">
      <c r="A29" s="35">
        <v>24</v>
      </c>
      <c r="B29" s="36"/>
      <c r="C29" s="37"/>
      <c r="D29" s="38" t="s">
        <v>29</v>
      </c>
      <c r="E29" s="39"/>
      <c r="F29" s="40"/>
      <c r="G29" s="50">
        <f t="shared" si="0"/>
        <v>30000</v>
      </c>
    </row>
    <row r="30" s="2" customFormat="1" customHeight="1" spans="1:7">
      <c r="A30" s="35">
        <v>25</v>
      </c>
      <c r="B30" s="36"/>
      <c r="C30" s="37"/>
      <c r="D30" s="38" t="s">
        <v>30</v>
      </c>
      <c r="E30" s="39"/>
      <c r="F30" s="40"/>
      <c r="G30" s="50">
        <f t="shared" si="0"/>
        <v>30000</v>
      </c>
    </row>
    <row r="31" s="2" customFormat="1" customHeight="1" spans="1:7">
      <c r="A31" s="35">
        <v>26</v>
      </c>
      <c r="B31" s="36"/>
      <c r="C31" s="37"/>
      <c r="D31" s="38" t="s">
        <v>30</v>
      </c>
      <c r="E31" s="39"/>
      <c r="F31" s="40"/>
      <c r="G31" s="50">
        <f t="shared" si="0"/>
        <v>30000</v>
      </c>
    </row>
    <row r="32" s="2" customFormat="1" customHeight="1" spans="1:7">
      <c r="A32" s="35">
        <v>27</v>
      </c>
      <c r="B32" s="36"/>
      <c r="C32" s="37"/>
      <c r="D32" s="38" t="s">
        <v>31</v>
      </c>
      <c r="E32" s="39"/>
      <c r="F32" s="40"/>
      <c r="G32" s="50">
        <f t="shared" si="0"/>
        <v>30000</v>
      </c>
    </row>
    <row r="33" s="2" customFormat="1" customHeight="1" spans="1:7">
      <c r="A33" s="35">
        <v>28</v>
      </c>
      <c r="B33" s="36"/>
      <c r="C33" s="37"/>
      <c r="D33" s="38" t="s">
        <v>31</v>
      </c>
      <c r="E33" s="39"/>
      <c r="F33" s="40"/>
      <c r="G33" s="50">
        <f t="shared" si="0"/>
        <v>30000</v>
      </c>
    </row>
    <row r="34" s="2" customFormat="1" customHeight="1" spans="1:7">
      <c r="A34" s="35">
        <v>29</v>
      </c>
      <c r="B34" s="36"/>
      <c r="C34" s="37"/>
      <c r="D34" s="38" t="s">
        <v>32</v>
      </c>
      <c r="E34" s="39"/>
      <c r="F34" s="40"/>
      <c r="G34" s="50">
        <f t="shared" si="0"/>
        <v>30000</v>
      </c>
    </row>
    <row r="35" s="2" customFormat="1" customHeight="1" spans="1:7">
      <c r="A35" s="35">
        <v>30</v>
      </c>
      <c r="B35" s="36"/>
      <c r="C35" s="37"/>
      <c r="D35" s="38" t="s">
        <v>33</v>
      </c>
      <c r="E35" s="39"/>
      <c r="F35" s="40"/>
      <c r="G35" s="50">
        <f t="shared" si="0"/>
        <v>30000</v>
      </c>
    </row>
    <row r="36" s="2" customFormat="1" customHeight="1" spans="1:7">
      <c r="A36" s="35">
        <v>31</v>
      </c>
      <c r="B36" s="46"/>
      <c r="C36" s="47"/>
      <c r="D36" s="38" t="s">
        <v>34</v>
      </c>
      <c r="E36" s="39"/>
      <c r="F36" s="40"/>
      <c r="G36" s="41">
        <f t="shared" si="0"/>
        <v>30000</v>
      </c>
    </row>
    <row r="37" s="2" customFormat="1" customHeight="1" spans="1:7">
      <c r="A37" s="35">
        <v>32</v>
      </c>
      <c r="B37" s="36"/>
      <c r="C37" s="37"/>
      <c r="D37" s="38" t="s">
        <v>35</v>
      </c>
      <c r="E37" s="48"/>
      <c r="F37" s="49"/>
      <c r="G37" s="50">
        <f t="shared" si="0"/>
        <v>30000</v>
      </c>
    </row>
    <row r="38" s="2" customFormat="1" customHeight="1" spans="1:7">
      <c r="A38" s="35">
        <v>33</v>
      </c>
      <c r="B38" s="51"/>
      <c r="C38" s="47"/>
      <c r="D38" s="38" t="s">
        <v>36</v>
      </c>
      <c r="E38" s="48"/>
      <c r="F38" s="49"/>
      <c r="G38" s="50">
        <f t="shared" ref="G37:G43" si="1">G37</f>
        <v>30000</v>
      </c>
    </row>
    <row r="39" s="2" customFormat="1" customHeight="1" spans="1:7">
      <c r="A39" s="35">
        <v>34</v>
      </c>
      <c r="B39" s="36"/>
      <c r="C39" s="37"/>
      <c r="D39" s="38" t="s">
        <v>37</v>
      </c>
      <c r="E39" s="48"/>
      <c r="F39" s="52"/>
      <c r="G39" s="50">
        <f t="shared" si="1"/>
        <v>30000</v>
      </c>
    </row>
    <row r="40" s="4" customFormat="1" customHeight="1" spans="1:7">
      <c r="A40" s="35">
        <v>35</v>
      </c>
      <c r="B40" s="53"/>
      <c r="C40" s="54"/>
      <c r="D40" s="38" t="s">
        <v>38</v>
      </c>
      <c r="E40" s="55"/>
      <c r="F40" s="52"/>
      <c r="G40" s="50">
        <f t="shared" si="1"/>
        <v>30000</v>
      </c>
    </row>
    <row r="41" s="4" customFormat="1" customHeight="1" spans="1:8">
      <c r="A41" s="35">
        <v>36</v>
      </c>
      <c r="B41" s="56"/>
      <c r="C41" s="57"/>
      <c r="D41" s="58" t="s">
        <v>39</v>
      </c>
      <c r="E41" s="48"/>
      <c r="F41" s="49"/>
      <c r="G41" s="50">
        <f t="shared" si="1"/>
        <v>30000</v>
      </c>
      <c r="H41" s="59"/>
    </row>
    <row r="42" s="4" customFormat="1" customHeight="1" spans="1:7">
      <c r="A42" s="35">
        <v>37</v>
      </c>
      <c r="B42" s="53"/>
      <c r="C42" s="60"/>
      <c r="D42" s="38" t="s">
        <v>40</v>
      </c>
      <c r="E42" s="48"/>
      <c r="F42" s="49"/>
      <c r="G42" s="50">
        <f t="shared" si="1"/>
        <v>30000</v>
      </c>
    </row>
    <row r="43" s="4" customFormat="1" customHeight="1" spans="1:7">
      <c r="A43" s="35">
        <v>38</v>
      </c>
      <c r="B43" s="56"/>
      <c r="C43" s="61"/>
      <c r="D43" s="58" t="s">
        <v>41</v>
      </c>
      <c r="E43" s="48"/>
      <c r="F43" s="49"/>
      <c r="G43" s="50">
        <f t="shared" si="1"/>
        <v>30000</v>
      </c>
    </row>
    <row r="44" s="4" customFormat="1" customHeight="1" spans="1:7">
      <c r="A44" s="35">
        <v>39</v>
      </c>
      <c r="B44" s="53"/>
      <c r="C44" s="62"/>
      <c r="D44" s="38" t="s">
        <v>42</v>
      </c>
      <c r="E44" s="48"/>
      <c r="F44" s="49"/>
      <c r="G44" s="63">
        <f>G41</f>
        <v>30000</v>
      </c>
    </row>
    <row r="45" s="4" customFormat="1" customHeight="1" spans="1:7">
      <c r="A45" s="35">
        <v>40</v>
      </c>
      <c r="B45" s="53"/>
      <c r="C45" s="62"/>
      <c r="D45" s="38" t="s">
        <v>43</v>
      </c>
      <c r="E45" s="48"/>
      <c r="F45" s="49"/>
      <c r="G45" s="63">
        <f>G44</f>
        <v>30000</v>
      </c>
    </row>
    <row r="46" s="4" customFormat="1" customHeight="1" spans="1:7">
      <c r="A46" s="35">
        <v>41</v>
      </c>
      <c r="B46" s="53"/>
      <c r="C46" s="62"/>
      <c r="D46" s="38" t="s">
        <v>44</v>
      </c>
      <c r="E46" s="48"/>
      <c r="F46" s="49"/>
      <c r="G46" s="63">
        <f>G44</f>
        <v>30000</v>
      </c>
    </row>
    <row r="47" s="4" customFormat="1" customHeight="1" spans="1:7">
      <c r="A47" s="35">
        <v>42</v>
      </c>
      <c r="B47" s="53"/>
      <c r="C47" s="62"/>
      <c r="D47" s="38" t="s">
        <v>45</v>
      </c>
      <c r="E47" s="48"/>
      <c r="F47" s="49"/>
      <c r="G47" s="63">
        <f t="shared" ref="G46:G55" si="2">G46</f>
        <v>30000</v>
      </c>
    </row>
    <row r="48" s="4" customFormat="1" customHeight="1" spans="1:7">
      <c r="A48" s="35">
        <v>43</v>
      </c>
      <c r="B48" s="56"/>
      <c r="C48" s="57"/>
      <c r="D48" s="38" t="s">
        <v>46</v>
      </c>
      <c r="E48" s="48"/>
      <c r="F48" s="49"/>
      <c r="G48" s="63">
        <f t="shared" si="2"/>
        <v>30000</v>
      </c>
    </row>
    <row r="49" s="4" customFormat="1" customHeight="1" spans="1:7">
      <c r="A49" s="35">
        <v>44</v>
      </c>
      <c r="B49" s="56"/>
      <c r="C49" s="57"/>
      <c r="D49" s="38" t="s">
        <v>47</v>
      </c>
      <c r="E49" s="48"/>
      <c r="F49" s="49"/>
      <c r="G49" s="63">
        <f t="shared" si="2"/>
        <v>30000</v>
      </c>
    </row>
    <row r="50" s="4" customFormat="1" customHeight="1" spans="1:7">
      <c r="A50" s="35">
        <v>45</v>
      </c>
      <c r="B50" s="53"/>
      <c r="C50" s="62"/>
      <c r="D50" s="38" t="s">
        <v>48</v>
      </c>
      <c r="E50" s="48"/>
      <c r="F50" s="49"/>
      <c r="G50" s="63">
        <f t="shared" si="2"/>
        <v>30000</v>
      </c>
    </row>
    <row r="51" s="4" customFormat="1" customHeight="1" spans="1:7">
      <c r="A51" s="35">
        <v>46</v>
      </c>
      <c r="B51" s="53"/>
      <c r="C51" s="62"/>
      <c r="D51" s="38" t="s">
        <v>49</v>
      </c>
      <c r="E51" s="48"/>
      <c r="F51" s="49"/>
      <c r="G51" s="63">
        <f t="shared" si="2"/>
        <v>30000</v>
      </c>
    </row>
    <row r="52" s="4" customFormat="1" customHeight="1" spans="1:7">
      <c r="A52" s="35">
        <v>47</v>
      </c>
      <c r="B52" s="53"/>
      <c r="C52" s="62"/>
      <c r="D52" s="38" t="s">
        <v>50</v>
      </c>
      <c r="E52" s="48"/>
      <c r="F52" s="49"/>
      <c r="G52" s="63">
        <f t="shared" si="2"/>
        <v>30000</v>
      </c>
    </row>
    <row r="53" s="4" customFormat="1" customHeight="1" spans="1:7">
      <c r="A53" s="35">
        <v>48</v>
      </c>
      <c r="B53" s="53"/>
      <c r="C53" s="62"/>
      <c r="D53" s="38" t="s">
        <v>51</v>
      </c>
      <c r="E53" s="48"/>
      <c r="F53" s="49"/>
      <c r="G53" s="63">
        <f t="shared" si="2"/>
        <v>30000</v>
      </c>
    </row>
    <row r="54" s="4" customFormat="1" customHeight="1" spans="1:7">
      <c r="A54" s="35">
        <v>49</v>
      </c>
      <c r="B54" s="53"/>
      <c r="C54" s="62"/>
      <c r="D54" s="38" t="s">
        <v>52</v>
      </c>
      <c r="E54" s="48"/>
      <c r="F54" s="49"/>
      <c r="G54" s="63">
        <f t="shared" si="2"/>
        <v>30000</v>
      </c>
    </row>
    <row r="55" s="4" customFormat="1" customHeight="1" spans="1:7">
      <c r="A55" s="35">
        <v>50</v>
      </c>
      <c r="B55" s="64"/>
      <c r="C55" s="60"/>
      <c r="D55" s="38" t="s">
        <v>53</v>
      </c>
      <c r="E55" s="48"/>
      <c r="F55" s="49"/>
      <c r="G55" s="63">
        <f t="shared" si="2"/>
        <v>30000</v>
      </c>
    </row>
    <row r="56" s="5" customFormat="1" customHeight="1" spans="1:7">
      <c r="A56" s="35">
        <v>51</v>
      </c>
      <c r="B56" s="65"/>
      <c r="C56" s="60"/>
      <c r="D56" s="38" t="s">
        <v>54</v>
      </c>
      <c r="E56" s="63">
        <f>E8</f>
        <v>30000</v>
      </c>
      <c r="F56" s="63">
        <f>F8</f>
        <v>0</v>
      </c>
      <c r="G56" s="66"/>
    </row>
  </sheetData>
  <mergeCells count="2">
    <mergeCell ref="A2:G2"/>
    <mergeCell ref="A3:G3"/>
  </mergeCells>
  <pageMargins left="1.18055555555556" right="0.275" top="1" bottom="1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光明扶助基金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罗翠婵</cp:lastModifiedBy>
  <dcterms:created xsi:type="dcterms:W3CDTF">2018-05-15T10:02:00Z</dcterms:created>
  <dcterms:modified xsi:type="dcterms:W3CDTF">2021-10-20T07:59:44Z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8B202988D76F49A4B2CD26C32178ACFD</vt:lpwstr>
  </property>
</Properties>
</file>